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nnon\Documents\ACC-650\"/>
    </mc:Choice>
  </mc:AlternateContent>
  <bookViews>
    <workbookView xWindow="0" yWindow="0" windowWidth="21570" windowHeight="8145" activeTab="1"/>
  </bookViews>
  <sheets>
    <sheet name="Problem 4-26" sheetId="1" r:id="rId1"/>
    <sheet name="Problem 4-27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2" l="1"/>
  <c r="T6" i="2"/>
  <c r="V11" i="2"/>
  <c r="W10" i="2"/>
  <c r="W11" i="2" s="1"/>
  <c r="V21" i="1"/>
  <c r="U21" i="1"/>
  <c r="V20" i="1"/>
  <c r="S17" i="1"/>
  <c r="S20" i="1" s="1"/>
  <c r="S21" i="1" s="1"/>
  <c r="S7" i="1"/>
  <c r="S10" i="1" s="1"/>
  <c r="S11" i="1" s="1"/>
</calcChain>
</file>

<file path=xl/sharedStrings.xml><?xml version="1.0" encoding="utf-8"?>
<sst xmlns="http://schemas.openxmlformats.org/spreadsheetml/2006/main" count="56" uniqueCount="31">
  <si>
    <t>1. Analysis of physical flow of units</t>
  </si>
  <si>
    <t>( Physical units in beginning work in process) + (physical units started)-(physical units completed and transferred out)=physical units in ending work in process</t>
  </si>
  <si>
    <t>Work In Process, June 1</t>
  </si>
  <si>
    <t>Units started during June</t>
  </si>
  <si>
    <t>Total units to account for</t>
  </si>
  <si>
    <t>Units completed and transf. out during June</t>
  </si>
  <si>
    <t>Work in process, June 30</t>
  </si>
  <si>
    <t>Physical Units</t>
  </si>
  <si>
    <t>Total units accounted for</t>
  </si>
  <si>
    <t>2. Calculation of equivalent units</t>
  </si>
  <si>
    <t>% complete with respect to conversion</t>
  </si>
  <si>
    <t>Equivalent Units</t>
  </si>
  <si>
    <t>Direct Material</t>
  </si>
  <si>
    <t>Conversion</t>
  </si>
  <si>
    <t>3. Computation of units costs</t>
  </si>
  <si>
    <t>Work in process, June 1</t>
  </si>
  <si>
    <t>Total</t>
  </si>
  <si>
    <t>Costs incurred during June</t>
  </si>
  <si>
    <t>Total costs to account for</t>
  </si>
  <si>
    <t xml:space="preserve">Equivalent units </t>
  </si>
  <si>
    <t>Costs per equivalent unit</t>
  </si>
  <si>
    <t>VESUSIUS TILE COMPANY</t>
  </si>
  <si>
    <t>July Production Report</t>
  </si>
  <si>
    <t>Work In Process, July 1</t>
  </si>
  <si>
    <t>Work in process, July 31</t>
  </si>
  <si>
    <t>Work in process, July 1</t>
  </si>
  <si>
    <t>Units completed and transf. out during July</t>
  </si>
  <si>
    <t>example</t>
  </si>
  <si>
    <t>Costs incurred during July</t>
  </si>
  <si>
    <t>$</t>
  </si>
  <si>
    <r>
      <t xml:space="preserve">Hilton, R. W. (2011). </t>
    </r>
    <r>
      <rPr>
        <i/>
        <sz val="11"/>
        <color theme="1"/>
        <rFont val="Calibri"/>
        <family val="2"/>
        <scheme val="minor"/>
      </rPr>
      <t>Managerial accounting: Creating value in a dynamic business environment</t>
    </r>
    <r>
      <rPr>
        <sz val="11"/>
        <color theme="1"/>
        <rFont val="Calibri"/>
        <family val="2"/>
        <scheme val="minor"/>
      </rPr>
      <t xml:space="preserve"> (9th ed.). New York, NY: McGraw-Hill/Irwin. ISBN-13: 9780078110917</t>
    </r>
    <r>
      <rPr>
        <sz val="10.5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</si>
</sst>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double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20">
    <xf numFmtId="0" fontId="0" fillId="0" borderId="0" xfId="0"/>
    <xf numFmtId="0" fontId="2" fillId="2" borderId="1" xfId="1"/>
    <xf numFmtId="0" fontId="1" fillId="3" borderId="1" xfId="2" applyBorder="1"/>
    <xf numFmtId="3" fontId="1" fillId="3" borderId="1" xfId="2" applyNumberFormat="1" applyBorder="1"/>
    <xf numFmtId="0" fontId="1" fillId="3" borderId="0" xfId="2"/>
    <xf numFmtId="3" fontId="1" fillId="3" borderId="2" xfId="2" applyNumberFormat="1" applyBorder="1"/>
    <xf numFmtId="0" fontId="1" fillId="3" borderId="3" xfId="2" applyBorder="1"/>
    <xf numFmtId="0" fontId="2" fillId="2" borderId="1" xfId="1" applyAlignment="1">
      <alignment wrapText="1"/>
    </xf>
    <xf numFmtId="9" fontId="1" fillId="3" borderId="1" xfId="2" applyNumberFormat="1" applyBorder="1"/>
    <xf numFmtId="3" fontId="1" fillId="3" borderId="5" xfId="2" applyNumberFormat="1" applyBorder="1"/>
    <xf numFmtId="3" fontId="1" fillId="3" borderId="4" xfId="2" applyNumberFormat="1" applyBorder="1"/>
    <xf numFmtId="0" fontId="1" fillId="3" borderId="4" xfId="2" applyBorder="1"/>
    <xf numFmtId="0" fontId="2" fillId="2" borderId="1" xfId="1" applyAlignment="1">
      <alignment horizontal="center"/>
    </xf>
    <xf numFmtId="0" fontId="0" fillId="3" borderId="1" xfId="2" applyFont="1" applyBorder="1"/>
    <xf numFmtId="0" fontId="2" fillId="2" borderId="1" xfId="1" applyAlignment="1">
      <alignment horizontal="center"/>
    </xf>
    <xf numFmtId="0" fontId="2" fillId="2" borderId="3" xfId="1" applyBorder="1" applyAlignment="1">
      <alignment wrapText="1"/>
    </xf>
    <xf numFmtId="0" fontId="2" fillId="2" borderId="6" xfId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/>
  </cellXfs>
  <cellStyles count="3">
    <cellStyle name="40% - Accent6" xfId="2" builtinId="51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532495</xdr:colOff>
      <xdr:row>22</xdr:row>
      <xdr:rowOff>142267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38095" cy="48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437181</xdr:colOff>
      <xdr:row>35</xdr:row>
      <xdr:rowOff>103856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52381" cy="7352381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33</xdr:col>
      <xdr:colOff>94552</xdr:colOff>
      <xdr:row>35</xdr:row>
      <xdr:rowOff>8618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40050" y="0"/>
          <a:ext cx="5580952" cy="7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:V30"/>
  <sheetViews>
    <sheetView workbookViewId="0">
      <selection activeCell="Q32" sqref="Q32"/>
    </sheetView>
  </sheetViews>
  <sheetFormatPr defaultRowHeight="15" x14ac:dyDescent="0.25"/>
  <cols>
    <col min="20" max="20" width="16.5703125" customWidth="1"/>
    <col min="22" max="22" width="10.7109375" customWidth="1"/>
  </cols>
  <sheetData>
    <row r="2" spans="13:22" x14ac:dyDescent="0.25">
      <c r="M2" t="s">
        <v>0</v>
      </c>
    </row>
    <row r="3" spans="13:22" x14ac:dyDescent="0.25">
      <c r="N3" t="s">
        <v>1</v>
      </c>
    </row>
    <row r="4" spans="13:22" x14ac:dyDescent="0.25">
      <c r="N4" s="1"/>
      <c r="O4" s="1"/>
      <c r="P4" s="1"/>
      <c r="Q4" s="1"/>
      <c r="R4" s="1"/>
      <c r="S4" s="1" t="s">
        <v>7</v>
      </c>
      <c r="T4" s="1"/>
    </row>
    <row r="5" spans="13:22" x14ac:dyDescent="0.25">
      <c r="N5" s="2" t="s">
        <v>2</v>
      </c>
      <c r="O5" s="2"/>
      <c r="P5" s="2"/>
      <c r="Q5" s="2"/>
      <c r="R5" s="2"/>
      <c r="S5" s="3">
        <v>50000</v>
      </c>
      <c r="T5" s="4"/>
    </row>
    <row r="6" spans="13:22" x14ac:dyDescent="0.25">
      <c r="N6" s="2" t="s">
        <v>3</v>
      </c>
      <c r="O6" s="2"/>
      <c r="P6" s="2"/>
      <c r="Q6" s="2"/>
      <c r="R6" s="2"/>
      <c r="S6" s="3">
        <v>200000</v>
      </c>
      <c r="T6" s="4"/>
    </row>
    <row r="7" spans="13:22" ht="15.75" thickBot="1" x14ac:dyDescent="0.3">
      <c r="N7" s="2" t="s">
        <v>4</v>
      </c>
      <c r="O7" s="2"/>
      <c r="P7" s="2"/>
      <c r="Q7" s="2"/>
      <c r="R7" s="2"/>
      <c r="S7" s="5">
        <f>S5+S6</f>
        <v>250000</v>
      </c>
      <c r="T7" s="4"/>
    </row>
    <row r="8" spans="13:22" ht="15.75" thickTop="1" x14ac:dyDescent="0.25">
      <c r="N8" s="2"/>
      <c r="O8" s="2"/>
      <c r="P8" s="2"/>
      <c r="Q8" s="2"/>
      <c r="R8" s="2"/>
      <c r="S8" s="6"/>
      <c r="T8" s="4"/>
    </row>
    <row r="9" spans="13:22" x14ac:dyDescent="0.25">
      <c r="N9" s="2" t="s">
        <v>5</v>
      </c>
      <c r="O9" s="2"/>
      <c r="P9" s="2"/>
      <c r="Q9" s="2"/>
      <c r="R9" s="2"/>
      <c r="S9" s="3">
        <v>190000</v>
      </c>
      <c r="T9" s="4"/>
    </row>
    <row r="10" spans="13:22" x14ac:dyDescent="0.25">
      <c r="N10" s="2" t="s">
        <v>6</v>
      </c>
      <c r="O10" s="2"/>
      <c r="P10" s="2"/>
      <c r="Q10" s="2"/>
      <c r="R10" s="2"/>
      <c r="S10" s="3">
        <f>S7-S9</f>
        <v>60000</v>
      </c>
      <c r="T10" s="4"/>
    </row>
    <row r="11" spans="13:22" ht="15.75" thickBot="1" x14ac:dyDescent="0.3">
      <c r="N11" s="2" t="s">
        <v>8</v>
      </c>
      <c r="O11" s="2"/>
      <c r="P11" s="2"/>
      <c r="Q11" s="2"/>
      <c r="R11" s="2"/>
      <c r="S11" s="5">
        <f>S9+S10</f>
        <v>250000</v>
      </c>
      <c r="T11" s="4"/>
    </row>
    <row r="12" spans="13:22" ht="15.75" thickTop="1" x14ac:dyDescent="0.25"/>
    <row r="13" spans="13:22" x14ac:dyDescent="0.25">
      <c r="M13" t="s">
        <v>9</v>
      </c>
      <c r="U13" s="12" t="s">
        <v>11</v>
      </c>
      <c r="V13" s="12"/>
    </row>
    <row r="14" spans="13:22" ht="51" customHeight="1" x14ac:dyDescent="0.25">
      <c r="N14" s="1"/>
      <c r="O14" s="1"/>
      <c r="P14" s="1"/>
      <c r="Q14" s="1"/>
      <c r="R14" s="1"/>
      <c r="S14" s="7" t="s">
        <v>7</v>
      </c>
      <c r="T14" s="7" t="s">
        <v>10</v>
      </c>
      <c r="U14" s="7" t="s">
        <v>12</v>
      </c>
      <c r="V14" s="7" t="s">
        <v>13</v>
      </c>
    </row>
    <row r="15" spans="13:22" x14ac:dyDescent="0.25">
      <c r="N15" s="2" t="s">
        <v>2</v>
      </c>
      <c r="O15" s="2"/>
      <c r="P15" s="2"/>
      <c r="Q15" s="2"/>
      <c r="R15" s="2"/>
      <c r="S15" s="3">
        <v>50000</v>
      </c>
      <c r="T15" s="2"/>
      <c r="U15" s="2"/>
      <c r="V15" s="2"/>
    </row>
    <row r="16" spans="13:22" x14ac:dyDescent="0.25">
      <c r="N16" s="2" t="s">
        <v>3</v>
      </c>
      <c r="O16" s="2"/>
      <c r="P16" s="2"/>
      <c r="Q16" s="2"/>
      <c r="R16" s="2"/>
      <c r="S16" s="3">
        <v>200000</v>
      </c>
      <c r="T16" s="2"/>
      <c r="U16" s="2"/>
      <c r="V16" s="2"/>
    </row>
    <row r="17" spans="13:22" ht="15.75" thickBot="1" x14ac:dyDescent="0.3">
      <c r="N17" s="2" t="s">
        <v>4</v>
      </c>
      <c r="O17" s="2"/>
      <c r="P17" s="2"/>
      <c r="Q17" s="2"/>
      <c r="R17" s="2"/>
      <c r="S17" s="5">
        <f>S15+S16</f>
        <v>250000</v>
      </c>
      <c r="T17" s="2"/>
      <c r="U17" s="2"/>
      <c r="V17" s="2"/>
    </row>
    <row r="18" spans="13:22" ht="15.75" thickTop="1" x14ac:dyDescent="0.25">
      <c r="N18" s="2"/>
      <c r="O18" s="2"/>
      <c r="P18" s="2"/>
      <c r="Q18" s="2"/>
      <c r="R18" s="2"/>
      <c r="S18" s="6"/>
      <c r="T18" s="2"/>
      <c r="U18" s="2"/>
      <c r="V18" s="2"/>
    </row>
    <row r="19" spans="13:22" x14ac:dyDescent="0.25">
      <c r="N19" s="2" t="s">
        <v>5</v>
      </c>
      <c r="O19" s="2"/>
      <c r="P19" s="2"/>
      <c r="Q19" s="2"/>
      <c r="R19" s="2"/>
      <c r="S19" s="3">
        <v>190000</v>
      </c>
      <c r="T19" s="8">
        <v>1</v>
      </c>
      <c r="U19" s="3">
        <v>190000</v>
      </c>
      <c r="V19" s="3">
        <v>190000</v>
      </c>
    </row>
    <row r="20" spans="13:22" x14ac:dyDescent="0.25">
      <c r="N20" s="2" t="s">
        <v>6</v>
      </c>
      <c r="O20" s="2"/>
      <c r="P20" s="2"/>
      <c r="Q20" s="2"/>
      <c r="R20" s="2"/>
      <c r="S20" s="3">
        <f>S17-S19</f>
        <v>60000</v>
      </c>
      <c r="T20" s="8">
        <v>0.6</v>
      </c>
      <c r="U20" s="10">
        <v>60000</v>
      </c>
      <c r="V20" s="11">
        <f>U20*T20</f>
        <v>36000</v>
      </c>
    </row>
    <row r="21" spans="13:22" ht="15.75" thickBot="1" x14ac:dyDescent="0.3">
      <c r="N21" s="2" t="s">
        <v>8</v>
      </c>
      <c r="O21" s="2"/>
      <c r="P21" s="2"/>
      <c r="Q21" s="2"/>
      <c r="R21" s="2"/>
      <c r="S21" s="5">
        <f>S19+S20</f>
        <v>250000</v>
      </c>
      <c r="T21" s="2"/>
      <c r="U21" s="9">
        <f>U19+U20</f>
        <v>250000</v>
      </c>
      <c r="V21" s="9">
        <f>V19+V20</f>
        <v>226000</v>
      </c>
    </row>
    <row r="22" spans="13:22" ht="15.75" thickTop="1" x14ac:dyDescent="0.25"/>
    <row r="23" spans="13:22" x14ac:dyDescent="0.25">
      <c r="M23" t="s">
        <v>14</v>
      </c>
    </row>
    <row r="24" spans="13:22" x14ac:dyDescent="0.25">
      <c r="N24" s="1"/>
      <c r="O24" s="1"/>
      <c r="P24" s="1"/>
      <c r="Q24" s="1"/>
      <c r="R24" s="12" t="s">
        <v>12</v>
      </c>
      <c r="S24" s="12"/>
      <c r="T24" s="1" t="s">
        <v>13</v>
      </c>
      <c r="U24" s="1" t="s">
        <v>16</v>
      </c>
    </row>
    <row r="25" spans="13:22" x14ac:dyDescent="0.25">
      <c r="N25" s="2" t="s">
        <v>15</v>
      </c>
      <c r="O25" s="2"/>
      <c r="P25" s="2"/>
      <c r="Q25" s="2"/>
      <c r="R25" s="2"/>
      <c r="S25" s="2"/>
      <c r="T25" s="2"/>
      <c r="U25" s="2"/>
    </row>
    <row r="26" spans="13:22" x14ac:dyDescent="0.25">
      <c r="N26" s="2" t="s">
        <v>17</v>
      </c>
      <c r="O26" s="2"/>
      <c r="P26" s="2"/>
      <c r="Q26" s="2"/>
      <c r="R26" s="2"/>
      <c r="S26" s="2"/>
      <c r="T26" s="2"/>
      <c r="U26" s="2"/>
    </row>
    <row r="27" spans="13:22" x14ac:dyDescent="0.25">
      <c r="N27" s="2" t="s">
        <v>18</v>
      </c>
      <c r="O27" s="2"/>
      <c r="P27" s="2"/>
      <c r="Q27" s="2"/>
      <c r="R27" s="2"/>
      <c r="S27" s="2"/>
      <c r="T27" s="2"/>
      <c r="U27" s="2"/>
    </row>
    <row r="28" spans="13:22" x14ac:dyDescent="0.25">
      <c r="N28" s="2"/>
      <c r="O28" s="2"/>
      <c r="P28" s="2"/>
      <c r="Q28" s="2"/>
      <c r="R28" s="2"/>
      <c r="S28" s="2"/>
      <c r="T28" s="2"/>
      <c r="U28" s="2"/>
    </row>
    <row r="29" spans="13:22" x14ac:dyDescent="0.25">
      <c r="N29" s="2" t="s">
        <v>19</v>
      </c>
      <c r="O29" s="2"/>
      <c r="P29" s="2"/>
      <c r="Q29" s="2"/>
      <c r="R29" s="2"/>
      <c r="S29" s="2"/>
      <c r="T29" s="2"/>
      <c r="U29" s="2"/>
    </row>
    <row r="30" spans="13:22" x14ac:dyDescent="0.25">
      <c r="N30" s="2" t="s">
        <v>20</v>
      </c>
      <c r="O30" s="2"/>
      <c r="P30" s="2"/>
      <c r="Q30" s="2"/>
      <c r="R30" s="2"/>
      <c r="S30" s="2"/>
      <c r="T30" s="2"/>
      <c r="U30" s="2"/>
    </row>
  </sheetData>
  <mergeCells count="2">
    <mergeCell ref="U13:V13"/>
    <mergeCell ref="R24:S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1:AB37"/>
  <sheetViews>
    <sheetView tabSelected="1" workbookViewId="0">
      <selection activeCell="AB40" sqref="AB40"/>
    </sheetView>
  </sheetViews>
  <sheetFormatPr defaultRowHeight="15" x14ac:dyDescent="0.25"/>
  <cols>
    <col min="21" max="21" width="16.140625" customWidth="1"/>
    <col min="22" max="22" width="13.28515625" customWidth="1"/>
    <col min="23" max="23" width="13.140625" customWidth="1"/>
  </cols>
  <sheetData>
    <row r="1" spans="15:23" x14ac:dyDescent="0.25">
      <c r="O1" s="12" t="s">
        <v>21</v>
      </c>
      <c r="P1" s="12"/>
      <c r="Q1" s="12"/>
      <c r="R1" s="12"/>
      <c r="S1" s="12"/>
      <c r="T1" s="12"/>
      <c r="U1" s="12"/>
      <c r="V1" s="12"/>
      <c r="W1" s="12"/>
    </row>
    <row r="2" spans="15:23" x14ac:dyDescent="0.25">
      <c r="O2" s="12" t="s">
        <v>22</v>
      </c>
      <c r="P2" s="12"/>
      <c r="Q2" s="12"/>
      <c r="R2" s="12"/>
      <c r="S2" s="12"/>
      <c r="T2" s="12"/>
      <c r="U2" s="12"/>
      <c r="V2" s="12"/>
      <c r="W2" s="12"/>
    </row>
    <row r="3" spans="15:23" ht="15.75" thickBot="1" x14ac:dyDescent="0.3">
      <c r="O3" s="1"/>
      <c r="P3" s="1"/>
      <c r="Q3" s="1"/>
      <c r="R3" s="1"/>
      <c r="S3" s="1"/>
      <c r="T3" s="1"/>
      <c r="U3" s="1"/>
      <c r="V3" s="16" t="s">
        <v>11</v>
      </c>
      <c r="W3" s="17"/>
    </row>
    <row r="4" spans="15:23" ht="57" customHeight="1" x14ac:dyDescent="0.25">
      <c r="O4" s="1"/>
      <c r="P4" s="1"/>
      <c r="Q4" s="1"/>
      <c r="R4" s="1"/>
      <c r="S4" s="1"/>
      <c r="T4" s="7" t="s">
        <v>7</v>
      </c>
      <c r="U4" s="7" t="s">
        <v>10</v>
      </c>
      <c r="V4" s="15" t="s">
        <v>12</v>
      </c>
      <c r="W4" s="15" t="s">
        <v>13</v>
      </c>
    </row>
    <row r="5" spans="15:23" x14ac:dyDescent="0.25">
      <c r="O5" s="13" t="s">
        <v>23</v>
      </c>
      <c r="P5" s="2"/>
      <c r="Q5" s="2"/>
      <c r="R5" s="2"/>
      <c r="S5" s="2"/>
      <c r="T5" s="3">
        <v>20000</v>
      </c>
      <c r="U5" s="8">
        <v>0.3</v>
      </c>
      <c r="V5" s="2"/>
      <c r="W5" s="2"/>
    </row>
    <row r="6" spans="15:23" x14ac:dyDescent="0.25">
      <c r="O6" s="2" t="s">
        <v>3</v>
      </c>
      <c r="P6" s="2"/>
      <c r="Q6" s="2"/>
      <c r="R6" s="2"/>
      <c r="S6" s="2"/>
      <c r="T6" s="3">
        <f>T7-T5</f>
        <v>45000</v>
      </c>
      <c r="U6" s="2"/>
      <c r="V6" s="2"/>
      <c r="W6" s="2"/>
    </row>
    <row r="7" spans="15:23" ht="15.75" thickBot="1" x14ac:dyDescent="0.3">
      <c r="O7" s="2" t="s">
        <v>4</v>
      </c>
      <c r="P7" s="2"/>
      <c r="Q7" s="2"/>
      <c r="R7" s="2"/>
      <c r="S7" s="2"/>
      <c r="T7" s="5">
        <v>65000</v>
      </c>
      <c r="U7" s="2"/>
      <c r="V7" s="2"/>
      <c r="W7" s="2"/>
    </row>
    <row r="8" spans="15:23" ht="15.75" thickTop="1" x14ac:dyDescent="0.25">
      <c r="O8" s="2"/>
      <c r="P8" s="2"/>
      <c r="Q8" s="2"/>
      <c r="R8" s="2"/>
      <c r="S8" s="2"/>
      <c r="T8" s="6"/>
      <c r="U8" s="2"/>
      <c r="V8" s="2"/>
      <c r="W8" s="2"/>
    </row>
    <row r="9" spans="15:23" x14ac:dyDescent="0.25">
      <c r="O9" s="13" t="s">
        <v>26</v>
      </c>
      <c r="P9" s="2"/>
      <c r="Q9" s="2"/>
      <c r="R9" s="2"/>
      <c r="S9" s="2"/>
      <c r="T9" s="3">
        <v>50000</v>
      </c>
      <c r="U9" s="8"/>
      <c r="V9" s="3"/>
      <c r="W9" s="3"/>
    </row>
    <row r="10" spans="15:23" x14ac:dyDescent="0.25">
      <c r="O10" s="13" t="s">
        <v>24</v>
      </c>
      <c r="P10" s="2"/>
      <c r="Q10" s="2"/>
      <c r="R10" s="2"/>
      <c r="S10" s="2"/>
      <c r="T10" s="3">
        <v>15000</v>
      </c>
      <c r="U10" s="8">
        <v>0.4</v>
      </c>
      <c r="V10" s="10"/>
      <c r="W10" s="11">
        <f>V10*U10</f>
        <v>0</v>
      </c>
    </row>
    <row r="11" spans="15:23" ht="15.75" thickBot="1" x14ac:dyDescent="0.3">
      <c r="O11" s="2" t="s">
        <v>8</v>
      </c>
      <c r="P11" s="2"/>
      <c r="Q11" s="2"/>
      <c r="R11" s="2"/>
      <c r="S11" s="2"/>
      <c r="T11" s="5">
        <f>T9+T10</f>
        <v>65000</v>
      </c>
      <c r="U11" s="2"/>
      <c r="V11" s="9">
        <f>V9+V10</f>
        <v>0</v>
      </c>
      <c r="W11" s="9">
        <f>W9+W10</f>
        <v>0</v>
      </c>
    </row>
    <row r="12" spans="15:23" ht="15.75" thickTop="1" x14ac:dyDescent="0.25">
      <c r="O12" s="1"/>
      <c r="P12" s="1"/>
      <c r="Q12" s="1"/>
      <c r="R12" s="1"/>
      <c r="S12" s="1"/>
      <c r="T12" s="14" t="s">
        <v>12</v>
      </c>
      <c r="U12" s="14"/>
      <c r="V12" s="1" t="s">
        <v>13</v>
      </c>
      <c r="W12" s="1" t="s">
        <v>16</v>
      </c>
    </row>
    <row r="13" spans="15:23" x14ac:dyDescent="0.25">
      <c r="O13" s="13" t="s">
        <v>25</v>
      </c>
      <c r="P13" s="2"/>
      <c r="Q13" s="2"/>
      <c r="R13" s="2"/>
      <c r="S13" s="2"/>
      <c r="T13" s="13" t="s">
        <v>29</v>
      </c>
      <c r="U13" s="2"/>
      <c r="V13" s="13" t="s">
        <v>29</v>
      </c>
      <c r="W13" s="13" t="s">
        <v>29</v>
      </c>
    </row>
    <row r="14" spans="15:23" x14ac:dyDescent="0.25">
      <c r="O14" s="13" t="s">
        <v>28</v>
      </c>
      <c r="P14" s="2"/>
      <c r="Q14" s="2"/>
      <c r="R14" s="2"/>
      <c r="S14" s="2"/>
      <c r="T14" s="2"/>
      <c r="U14" s="2"/>
      <c r="V14" s="2"/>
      <c r="W14" s="2"/>
    </row>
    <row r="15" spans="15:23" x14ac:dyDescent="0.25">
      <c r="O15" s="2" t="s">
        <v>18</v>
      </c>
      <c r="P15" s="2"/>
      <c r="Q15" s="2"/>
      <c r="R15" s="2"/>
      <c r="S15" s="2"/>
      <c r="T15" s="2"/>
      <c r="U15" s="2"/>
      <c r="V15" s="2"/>
      <c r="W15" s="2"/>
    </row>
    <row r="16" spans="15:23" x14ac:dyDescent="0.25">
      <c r="O16" s="2"/>
      <c r="P16" s="2"/>
      <c r="Q16" s="2"/>
      <c r="R16" s="2"/>
      <c r="S16" s="2"/>
      <c r="T16" s="2"/>
      <c r="U16" s="2"/>
      <c r="V16" s="2"/>
      <c r="W16" s="2"/>
    </row>
    <row r="17" spans="15:23" x14ac:dyDescent="0.25">
      <c r="O17" s="2" t="s">
        <v>19</v>
      </c>
      <c r="P17" s="2"/>
      <c r="Q17" s="2"/>
      <c r="R17" s="2"/>
      <c r="S17" s="2"/>
      <c r="T17" s="2"/>
      <c r="U17" s="2"/>
      <c r="V17" s="2"/>
      <c r="W17" s="2"/>
    </row>
    <row r="18" spans="15:23" x14ac:dyDescent="0.25">
      <c r="O18" s="2" t="s">
        <v>20</v>
      </c>
      <c r="P18" s="2"/>
      <c r="Q18" s="2"/>
      <c r="R18" s="2"/>
      <c r="S18" s="2"/>
      <c r="T18" s="2"/>
      <c r="U18" s="2"/>
      <c r="V18" s="2"/>
      <c r="W18" s="2"/>
    </row>
    <row r="36" spans="25:28" x14ac:dyDescent="0.25">
      <c r="AB36" s="19" t="s">
        <v>27</v>
      </c>
    </row>
    <row r="37" spans="25:28" x14ac:dyDescent="0.25">
      <c r="Y37" s="18" t="s">
        <v>30</v>
      </c>
    </row>
  </sheetData>
  <mergeCells count="3">
    <mergeCell ref="O1:W1"/>
    <mergeCell ref="O2:W2"/>
    <mergeCell ref="V3:W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Problem 4-26</vt:lpstr>
      <vt:lpstr>Problem 4-27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K. Allen</dc:creator>
  <cp:lastModifiedBy>Shannon K. Allen</cp:lastModifiedBy>
  <dcterms:created xsi:type="dcterms:W3CDTF">2015-11-01T03:35:28Z</dcterms:created>
  <dcterms:modified xsi:type="dcterms:W3CDTF">2015-11-05T01:06:34Z</dcterms:modified>
</cp:coreProperties>
</file>